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gova\Desktop\Rozpočet 2025 - do 26-6-2024\"/>
    </mc:Choice>
  </mc:AlternateContent>
  <xr:revisionPtr revIDLastSave="0" documentId="13_ncr:1_{C7E04AB6-DB2A-4C51-B949-0184FD0AD066}" xr6:coauthVersionLast="47" xr6:coauthVersionMax="47" xr10:uidLastSave="{00000000-0000-0000-0000-000000000000}"/>
  <bookViews>
    <workbookView xWindow="-120" yWindow="-120" windowWidth="29040" windowHeight="15840" xr2:uid="{9F771635-621E-48F0-8C0E-DE88469FF84D}"/>
  </bookViews>
  <sheets>
    <sheet name="Př.1 Návrh 2025" sheetId="1" r:id="rId1"/>
  </sheets>
  <definedNames>
    <definedName name="_xlnm._FilterDatabase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dc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bbb">#REF!</definedName>
    <definedName name="bx">#REF!</definedName>
    <definedName name="bxb">#REF!</definedName>
    <definedName name="cc">#REF!</definedName>
    <definedName name="ccc">#REF!</definedName>
    <definedName name="cx">#REF!</definedName>
    <definedName name="cxc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Excel_BuiltIn_Database">#REF!</definedName>
    <definedName name="Excel_BuiltIn_Print_Area">#REF!</definedName>
    <definedName name="fff">#REF!</definedName>
    <definedName name="FiltrDatabazze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uzoI">#REF!</definedName>
    <definedName name="mx">#REF!</definedName>
    <definedName name="mxm">#REF!</definedName>
    <definedName name="_xlnm.Print_Titles" localSheetId="0">'Př.1 Návrh 2025'!$2:$9</definedName>
    <definedName name="nnnn">#REF!</definedName>
    <definedName name="novy">#REF!</definedName>
    <definedName name="nx">#REF!</definedName>
    <definedName name="nxn">#REF!</definedName>
    <definedName name="_xlnm.Print_Area" localSheetId="0">'Př.1 Návrh 2025'!$A$1:$O$25</definedName>
    <definedName name="_xlnm.Print_Area">#REF!</definedName>
    <definedName name="oi">#REF!</definedName>
    <definedName name="Oniv">#REF!</definedName>
    <definedName name="ONIVv">#REF!</definedName>
    <definedName name="ooo">#REF!</definedName>
    <definedName name="oooo">#REF!</definedName>
    <definedName name="oprava">#REF!</definedName>
    <definedName name="ox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T_H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PVV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UB_CASTI_PH_H">#REF!</definedName>
    <definedName name="SUB_OPIS_R">#REF!</definedName>
    <definedName name="SUB_PREHLED_H">#REF!</definedName>
    <definedName name="SUB_PREHLED_R">#REF!</definedName>
    <definedName name="sxs">#REF!</definedName>
    <definedName name="sxx">#REF!</definedName>
    <definedName name="t">#REF!</definedName>
    <definedName name="tas1_REPORT_F">#REF!</definedName>
    <definedName name="tas1_REPORT_H">#REF!</definedName>
    <definedName name="tas1_REPORT_R">#REF!</definedName>
    <definedName name="tas1_STANDARD_F">#REF!</definedName>
    <definedName name="tas1_STANDARD_H">#REF!</definedName>
    <definedName name="tas1_STANDARD_R">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J18" i="1"/>
  <c r="H18" i="1"/>
  <c r="G18" i="1"/>
  <c r="F18" i="1"/>
  <c r="E18" i="1"/>
  <c r="C18" i="1"/>
  <c r="K16" i="1"/>
  <c r="O16" i="1" s="1"/>
  <c r="I16" i="1"/>
  <c r="D16" i="1"/>
  <c r="O15" i="1"/>
  <c r="K15" i="1"/>
  <c r="I15" i="1"/>
  <c r="D15" i="1"/>
  <c r="I14" i="1"/>
  <c r="K14" i="1" s="1"/>
  <c r="O14" i="1" s="1"/>
  <c r="D14" i="1"/>
  <c r="K13" i="1"/>
  <c r="O13" i="1" s="1"/>
  <c r="I13" i="1"/>
  <c r="D13" i="1"/>
  <c r="I12" i="1"/>
  <c r="K12" i="1" s="1"/>
  <c r="O12" i="1" s="1"/>
  <c r="D12" i="1"/>
  <c r="I11" i="1"/>
  <c r="I18" i="1" s="1"/>
  <c r="B18" i="1" l="1"/>
  <c r="D11" i="1"/>
  <c r="D18" i="1"/>
  <c r="K11" i="1"/>
  <c r="K18" i="1" l="1"/>
  <c r="O11" i="1"/>
  <c r="O18" i="1" s="1"/>
</calcChain>
</file>

<file path=xl/sharedStrings.xml><?xml version="1.0" encoding="utf-8"?>
<sst xmlns="http://schemas.openxmlformats.org/spreadsheetml/2006/main" count="35" uniqueCount="35">
  <si>
    <t>Příloha č. 1</t>
  </si>
  <si>
    <t>Krajský úřad Jihomoravského kraje, odbor školství</t>
  </si>
  <si>
    <t>Příloha č. 2.1 směrnice Zásady vztahů JMK k PO</t>
  </si>
  <si>
    <t>NÁVRH ROČNÍHO ROZPOČTU NA ROK 2025</t>
  </si>
  <si>
    <t>Č. org.:</t>
  </si>
  <si>
    <t>Komentář k vyplnění tabulky:</t>
  </si>
  <si>
    <t>sl. 1 - předvyplněn čistý upravený rozpočet provozních výdajů na rok 2024 (včetně ZM 186 - aktualizace norm. výpočtu dle výkonů z podzimu 2023) k datu 26.06.2024 (tj. i po změnách, které budou schváleny ZJMK dne 20.06.2024)</t>
  </si>
  <si>
    <t xml:space="preserve">sl. 9 - budou vyplněny pouze neinvestiční výdaje k řešení mimořádných situací, které nelze z běžného provozu hradit. V žádném případě zde neuvádějte inflační nárůsty energií, služeb,... </t>
  </si>
  <si>
    <t xml:space="preserve">       </t>
  </si>
  <si>
    <t>v tis. Kč</t>
  </si>
  <si>
    <t>§</t>
  </si>
  <si>
    <t>Rozpočet
r. 2024 bez
účelových
dotací od 
zřizovatele, 
nájemného 
a odpisů 
jen příspěvek</t>
  </si>
  <si>
    <t>Případný nárůst 
inflace 
čistých 
provoz. 
výdajů 
x%</t>
  </si>
  <si>
    <t>Návrh 
rozpočtu 
čistých 
provoz. 
výdajů 
r. 2025
indexově 
sl.3=1+2</t>
  </si>
  <si>
    <t>Návrh
rozpočtu
čistých 
provozních 
výdajů r. 2025
normativně
(výpočet 
na výkony)</t>
  </si>
  <si>
    <t>Pláno-
vané 
nájemné
na 
r. 2025</t>
  </si>
  <si>
    <t>Pláno-
vané
účetní odpisy 
na 
r. 2025 celkem</t>
  </si>
  <si>
    <t>z toho
ze sl. 6:
Výnosy z časového rozlišení transferů na pořízení dlouhodobého majetku r. 2025</t>
  </si>
  <si>
    <r>
      <t xml:space="preserve">CELKEM
</t>
    </r>
    <r>
      <rPr>
        <sz val="12"/>
        <rFont val="Calibri"/>
        <family val="2"/>
        <charset val="238"/>
      </rPr>
      <t xml:space="preserve">
</t>
    </r>
    <r>
      <rPr>
        <b/>
        <sz val="12"/>
        <rFont val="Calibri"/>
        <family val="2"/>
        <charset val="238"/>
      </rPr>
      <t>sl. 8</t>
    </r>
    <r>
      <rPr>
        <sz val="12"/>
        <rFont val="Calibri"/>
        <family val="2"/>
        <charset val="238"/>
      </rPr>
      <t xml:space="preserve">
=
</t>
    </r>
    <r>
      <rPr>
        <b/>
        <sz val="12"/>
        <rFont val="Calibri"/>
        <family val="2"/>
        <charset val="238"/>
      </rPr>
      <t>4+5+6 -7</t>
    </r>
  </si>
  <si>
    <t>Mimo-
řádné 
vlivy 
do 
rozpočtu 
r. 2025
( + , -)</t>
  </si>
  <si>
    <t>Návrh 
rozpočtu 
r. 2025
celkem
(součet)
sl. 10
=
8+9</t>
  </si>
  <si>
    <t>Vlastní
činnost
(příjmy,
fondy,..)
celkem
r. 2024</t>
  </si>
  <si>
    <t>Vlastní
činnost
(příjmy,
fondy,..)
celkem
r. 2025</t>
  </si>
  <si>
    <t>z toho:
návrh 
na 
zapojení
rezer-
vního 
fondu</t>
  </si>
  <si>
    <t>CELKEM 
r. 2025
(součet )
sl.13
=
10+12</t>
  </si>
  <si>
    <t>ze sl. 12</t>
  </si>
  <si>
    <t>Cel.</t>
  </si>
  <si>
    <t>Komentář k mimořádným vlivům (sl. 9)</t>
  </si>
  <si>
    <t>Pedagogicko-psychologická poradna Brno, příspěvková organizace; Hybešova 253/15, 60200 Brno</t>
  </si>
  <si>
    <t>Datum: 25.6.2024</t>
  </si>
  <si>
    <t>Vypracoval:  Šeligová</t>
  </si>
  <si>
    <t>Schválil: Mgr. Libor Mikulášek</t>
  </si>
  <si>
    <t>ředitel PPP Brno</t>
  </si>
  <si>
    <t>náklady na stěhování pracoviště Hybešova - viz. samostatná příloha</t>
  </si>
  <si>
    <r>
      <rPr>
        <b/>
        <sz val="12"/>
        <rFont val="Calibri"/>
        <family val="2"/>
        <charset val="238"/>
        <scheme val="minor"/>
      </rPr>
      <t>Plánované nájemné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(sl. 5)</t>
    </r>
    <r>
      <rPr>
        <sz val="12"/>
        <rFont val="Calibri"/>
        <family val="2"/>
        <charset val="238"/>
        <scheme val="minor"/>
      </rPr>
      <t xml:space="preserve"> - z toho nájemné na pracovišti Sládkova činí cca 465 tis. Kč a nájemné na nově přestěhované pracoviště Hybešova, prostory zatím nemáme,  v této chvíli ani nevíme jaké výše bude dosahovat, stanovili jsme cca 500 tis. Kč. - viz. samostatná příloha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</si>
</sst>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 ;[Red]\-#,##0.00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vertAlign val="superscript"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49" fontId="3" fillId="0" borderId="0" xfId="1" applyNumberFormat="1" applyFont="1"/>
    <xf numFmtId="49" fontId="3" fillId="0" borderId="0" xfId="1" applyNumberFormat="1" applyFont="1" applyAlignment="1">
      <alignment horizontal="left" wrapText="1"/>
    </xf>
    <xf numFmtId="0" fontId="2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right" wrapText="1"/>
    </xf>
    <xf numFmtId="49" fontId="2" fillId="0" borderId="0" xfId="1" applyNumberFormat="1" applyFont="1" applyAlignment="1">
      <alignment wrapText="1"/>
    </xf>
    <xf numFmtId="0" fontId="4" fillId="0" borderId="0" xfId="1" applyFont="1" applyProtection="1"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>
      <alignment wrapText="1"/>
    </xf>
    <xf numFmtId="49" fontId="5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2" fontId="3" fillId="0" borderId="0" xfId="1" applyNumberFormat="1" applyFont="1" applyAlignment="1">
      <alignment horizontal="left" indent="1"/>
    </xf>
    <xf numFmtId="49" fontId="3" fillId="0" borderId="0" xfId="1" applyNumberFormat="1" applyFont="1" applyAlignment="1">
      <alignment wrapText="1"/>
    </xf>
    <xf numFmtId="0" fontId="2" fillId="0" borderId="0" xfId="1" applyFont="1" applyAlignment="1">
      <alignment horizontal="center" wrapText="1"/>
    </xf>
    <xf numFmtId="0" fontId="6" fillId="0" borderId="0" xfId="1" applyFont="1" applyAlignment="1">
      <alignment horizontal="right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10" fillId="3" borderId="1" xfId="1" applyNumberFormat="1" applyFont="1" applyFill="1" applyBorder="1" applyAlignment="1">
      <alignment horizontal="right" vertical="center" wrapText="1"/>
    </xf>
    <xf numFmtId="164" fontId="4" fillId="5" borderId="1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right" vertical="top"/>
    </xf>
    <xf numFmtId="0" fontId="3" fillId="0" borderId="1" xfId="1" applyFont="1" applyBorder="1" applyAlignment="1">
      <alignment horizontal="center" vertical="center"/>
    </xf>
    <xf numFmtId="164" fontId="4" fillId="0" borderId="3" xfId="1" applyNumberFormat="1" applyFont="1" applyBorder="1" applyAlignment="1" applyProtection="1">
      <alignment horizontal="right" vertical="center" wrapText="1"/>
      <protection locked="0"/>
    </xf>
    <xf numFmtId="164" fontId="4" fillId="3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5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3" borderId="3" xfId="1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14" fontId="2" fillId="0" borderId="0" xfId="1" applyNumberFormat="1" applyFont="1" applyAlignment="1" applyProtection="1">
      <alignment wrapText="1"/>
      <protection locked="0"/>
    </xf>
    <xf numFmtId="0" fontId="2" fillId="0" borderId="0" xfId="1" applyFont="1" applyAlignment="1" applyProtection="1">
      <protection locked="0"/>
    </xf>
    <xf numFmtId="49" fontId="3" fillId="0" borderId="0" xfId="1" applyNumberFormat="1" applyFont="1" applyAlignment="1">
      <alignment horizontal="left" wrapText="1"/>
    </xf>
    <xf numFmtId="0" fontId="2" fillId="0" borderId="0" xfId="1" applyFont="1" applyAlignment="1">
      <alignment horizontal="left" vertical="top" wrapText="1"/>
    </xf>
  </cellXfs>
  <cellStyles count="3">
    <cellStyle name="Normální" xfId="0" builtinId="0"/>
    <cellStyle name="Normální 11" xfId="1" xr:uid="{E3381324-EB30-4F5A-9AE7-934F14B837AA}"/>
    <cellStyle name="normální_Celkový objem  2008-I var" xfId="2" xr:uid="{CDB9E478-7FDF-4E5F-9F5F-344B1C88E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175A-91BA-483A-8B1D-9007A539B30B}">
  <sheetPr>
    <tabColor rgb="FFFFFF00"/>
    <pageSetUpPr fitToPage="1"/>
  </sheetPr>
  <dimension ref="A1:T37"/>
  <sheetViews>
    <sheetView tabSelected="1" zoomScale="75" zoomScaleNormal="75" workbookViewId="0">
      <selection activeCell="B27" sqref="B27"/>
    </sheetView>
  </sheetViews>
  <sheetFormatPr defaultColWidth="9.140625" defaultRowHeight="15.75" x14ac:dyDescent="0.25"/>
  <cols>
    <col min="1" max="1" width="7.42578125" style="1" customWidth="1"/>
    <col min="2" max="2" width="14.85546875" style="1" customWidth="1"/>
    <col min="3" max="3" width="12.5703125" style="1" customWidth="1"/>
    <col min="4" max="4" width="13.140625" style="1" customWidth="1"/>
    <col min="5" max="5" width="12.85546875" style="1" customWidth="1"/>
    <col min="6" max="6" width="11.42578125" style="1" customWidth="1"/>
    <col min="7" max="7" width="12.140625" style="1" customWidth="1"/>
    <col min="8" max="8" width="13.140625" style="1" customWidth="1"/>
    <col min="9" max="9" width="13.5703125" style="1" customWidth="1"/>
    <col min="10" max="10" width="12.85546875" style="1" customWidth="1"/>
    <col min="11" max="11" width="15" style="1" customWidth="1"/>
    <col min="12" max="12" width="13" style="1" customWidth="1"/>
    <col min="13" max="15" width="13.5703125" style="1" customWidth="1"/>
    <col min="16" max="16" width="9.85546875" style="1" bestFit="1" customWidth="1"/>
    <col min="17" max="17" width="10.85546875" style="1" bestFit="1" customWidth="1"/>
    <col min="18" max="18" width="9.140625" style="1"/>
    <col min="19" max="19" width="9.140625" style="1" customWidth="1"/>
    <col min="20" max="16384" width="9.140625" style="1"/>
  </cols>
  <sheetData>
    <row r="1" spans="1:20" x14ac:dyDescent="0.25">
      <c r="O1" s="2" t="s">
        <v>0</v>
      </c>
    </row>
    <row r="2" spans="1:20" ht="21.75" customHeight="1" x14ac:dyDescent="0.25">
      <c r="A2" s="3" t="s">
        <v>1</v>
      </c>
      <c r="B2" s="3"/>
      <c r="C2" s="3"/>
      <c r="D2" s="3"/>
      <c r="E2" s="3"/>
      <c r="F2" s="3"/>
      <c r="G2" s="4"/>
      <c r="H2" s="4"/>
      <c r="K2" s="4"/>
      <c r="M2" s="4"/>
      <c r="N2" s="4"/>
      <c r="O2" s="5" t="s">
        <v>2</v>
      </c>
      <c r="P2" s="6"/>
      <c r="Q2" s="7"/>
      <c r="R2" s="8"/>
      <c r="S2" s="8"/>
      <c r="T2" s="8"/>
    </row>
    <row r="3" spans="1:20" ht="25.35" customHeight="1" x14ac:dyDescent="0.3">
      <c r="A3" s="9" t="s">
        <v>3</v>
      </c>
      <c r="B3" s="10"/>
      <c r="C3" s="10"/>
      <c r="D3" s="10"/>
      <c r="E3" s="10"/>
      <c r="F3" s="10"/>
      <c r="G3" s="11"/>
      <c r="H3" s="11"/>
      <c r="K3" s="11"/>
      <c r="L3" s="11"/>
      <c r="M3" s="11"/>
      <c r="N3" s="11"/>
      <c r="O3" s="12"/>
      <c r="P3" s="11"/>
      <c r="Q3" s="11"/>
    </row>
    <row r="4" spans="1:20" ht="29.45" customHeight="1" x14ac:dyDescent="0.3">
      <c r="A4" s="8" t="s">
        <v>4</v>
      </c>
      <c r="B4" s="13">
        <v>3916</v>
      </c>
      <c r="C4" s="14" t="s">
        <v>28</v>
      </c>
      <c r="D4" s="4"/>
      <c r="G4" s="4"/>
      <c r="H4" s="4"/>
      <c r="I4" s="4"/>
      <c r="J4" s="4"/>
      <c r="K4" s="4"/>
      <c r="L4" s="4"/>
      <c r="M4" s="4"/>
      <c r="N4" s="7"/>
      <c r="O4" s="8"/>
      <c r="P4" s="8"/>
      <c r="Q4" s="8"/>
    </row>
    <row r="5" spans="1:20" ht="32.1" customHeight="1" x14ac:dyDescent="0.25">
      <c r="A5" s="49" t="s">
        <v>5</v>
      </c>
      <c r="B5" s="49"/>
      <c r="C5" s="49"/>
      <c r="D5" s="4"/>
      <c r="E5" s="11"/>
      <c r="F5" s="11"/>
      <c r="G5" s="4"/>
      <c r="H5" s="4"/>
      <c r="I5" s="4"/>
      <c r="J5" s="4"/>
      <c r="K5" s="4"/>
      <c r="L5" s="4"/>
      <c r="M5" s="4"/>
      <c r="N5" s="7"/>
      <c r="O5" s="15"/>
      <c r="P5" s="8"/>
      <c r="Q5" s="8"/>
    </row>
    <row r="6" spans="1:20" ht="33" customHeight="1" x14ac:dyDescent="0.25">
      <c r="A6" s="49" t="s">
        <v>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8"/>
      <c r="Q6" s="8"/>
    </row>
    <row r="7" spans="1:20" ht="18.2" customHeight="1" x14ac:dyDescent="0.25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8"/>
      <c r="Q7" s="8"/>
    </row>
    <row r="8" spans="1:20" x14ac:dyDescent="0.25">
      <c r="A8" s="1" t="s">
        <v>8</v>
      </c>
      <c r="C8" s="16"/>
      <c r="D8" s="16"/>
      <c r="E8" s="16"/>
      <c r="F8" s="16"/>
      <c r="O8" s="17" t="s">
        <v>9</v>
      </c>
    </row>
    <row r="9" spans="1:20" ht="146.44999999999999" customHeight="1" x14ac:dyDescent="0.25">
      <c r="A9" s="18" t="s">
        <v>10</v>
      </c>
      <c r="B9" s="19" t="s">
        <v>11</v>
      </c>
      <c r="C9" s="19" t="s">
        <v>12</v>
      </c>
      <c r="D9" s="19" t="s">
        <v>13</v>
      </c>
      <c r="E9" s="20" t="s">
        <v>14</v>
      </c>
      <c r="F9" s="18" t="s">
        <v>15</v>
      </c>
      <c r="G9" s="21" t="s">
        <v>16</v>
      </c>
      <c r="H9" s="21" t="s">
        <v>17</v>
      </c>
      <c r="I9" s="22" t="s">
        <v>18</v>
      </c>
      <c r="J9" s="21" t="s">
        <v>19</v>
      </c>
      <c r="K9" s="23" t="s">
        <v>20</v>
      </c>
      <c r="L9" s="21" t="s">
        <v>21</v>
      </c>
      <c r="M9" s="24" t="s">
        <v>22</v>
      </c>
      <c r="N9" s="18" t="s">
        <v>23</v>
      </c>
      <c r="O9" s="25" t="s">
        <v>24</v>
      </c>
    </row>
    <row r="10" spans="1:20" ht="18" customHeight="1" x14ac:dyDescent="0.25">
      <c r="A10" s="26"/>
      <c r="B10" s="27">
        <v>1</v>
      </c>
      <c r="C10" s="27">
        <v>2</v>
      </c>
      <c r="D10" s="27">
        <v>3</v>
      </c>
      <c r="E10" s="28">
        <v>4</v>
      </c>
      <c r="F10" s="29">
        <v>5</v>
      </c>
      <c r="G10" s="29">
        <v>6</v>
      </c>
      <c r="H10" s="29">
        <v>7</v>
      </c>
      <c r="I10" s="28">
        <v>8</v>
      </c>
      <c r="J10" s="29">
        <v>9</v>
      </c>
      <c r="K10" s="30">
        <v>10</v>
      </c>
      <c r="L10" s="29">
        <v>11</v>
      </c>
      <c r="M10" s="31">
        <v>12</v>
      </c>
      <c r="N10" s="29" t="s">
        <v>25</v>
      </c>
      <c r="O10" s="28">
        <v>13</v>
      </c>
    </row>
    <row r="11" spans="1:20" s="11" customFormat="1" ht="18.75" x14ac:dyDescent="0.25">
      <c r="A11" s="32">
        <v>3146</v>
      </c>
      <c r="B11" s="33">
        <v>4430.0950000000003</v>
      </c>
      <c r="C11" s="33">
        <v>0</v>
      </c>
      <c r="D11" s="33">
        <f>B11+C11</f>
        <v>4430.0950000000003</v>
      </c>
      <c r="E11" s="33"/>
      <c r="F11" s="33">
        <v>965</v>
      </c>
      <c r="G11" s="33">
        <v>758</v>
      </c>
      <c r="H11" s="33"/>
      <c r="I11" s="34">
        <f>E11+F11+G11-H11</f>
        <v>1723</v>
      </c>
      <c r="J11" s="33">
        <v>175</v>
      </c>
      <c r="K11" s="35">
        <f>I11+J11</f>
        <v>1898</v>
      </c>
      <c r="L11" s="33"/>
      <c r="M11" s="33">
        <v>75</v>
      </c>
      <c r="N11" s="33">
        <v>50</v>
      </c>
      <c r="O11" s="34">
        <f t="shared" ref="O11:O16" si="0">K11+M11</f>
        <v>1973</v>
      </c>
    </row>
    <row r="12" spans="1:20" s="11" customFormat="1" ht="18.75" x14ac:dyDescent="0.25">
      <c r="A12" s="36"/>
      <c r="B12" s="33">
        <v>0</v>
      </c>
      <c r="C12" s="33">
        <v>0</v>
      </c>
      <c r="D12" s="33">
        <f t="shared" ref="D12:D16" si="1">B12+C12</f>
        <v>0</v>
      </c>
      <c r="E12" s="33"/>
      <c r="F12" s="33"/>
      <c r="G12" s="37"/>
      <c r="H12" s="37"/>
      <c r="I12" s="34">
        <f t="shared" ref="I12:I16" si="2">E12+F12+G12-H12</f>
        <v>0</v>
      </c>
      <c r="J12" s="37"/>
      <c r="K12" s="35">
        <f t="shared" ref="K12:K16" si="3">I12+J12</f>
        <v>0</v>
      </c>
      <c r="L12" s="33"/>
      <c r="M12" s="37"/>
      <c r="N12" s="37"/>
      <c r="O12" s="34">
        <f t="shared" si="0"/>
        <v>0</v>
      </c>
    </row>
    <row r="13" spans="1:20" s="11" customFormat="1" ht="18.75" x14ac:dyDescent="0.25">
      <c r="A13" s="36"/>
      <c r="B13" s="33">
        <v>0</v>
      </c>
      <c r="C13" s="33">
        <v>0</v>
      </c>
      <c r="D13" s="33">
        <f t="shared" si="1"/>
        <v>0</v>
      </c>
      <c r="E13" s="33"/>
      <c r="F13" s="33"/>
      <c r="G13" s="37"/>
      <c r="H13" s="37"/>
      <c r="I13" s="34">
        <f t="shared" si="2"/>
        <v>0</v>
      </c>
      <c r="J13" s="37"/>
      <c r="K13" s="35">
        <f t="shared" si="3"/>
        <v>0</v>
      </c>
      <c r="L13" s="33"/>
      <c r="M13" s="37"/>
      <c r="N13" s="37"/>
      <c r="O13" s="34">
        <f t="shared" si="0"/>
        <v>0</v>
      </c>
    </row>
    <row r="14" spans="1:20" s="11" customFormat="1" ht="18.75" x14ac:dyDescent="0.25">
      <c r="A14" s="36"/>
      <c r="B14" s="33">
        <v>0</v>
      </c>
      <c r="C14" s="33">
        <v>0</v>
      </c>
      <c r="D14" s="33">
        <f t="shared" si="1"/>
        <v>0</v>
      </c>
      <c r="E14" s="33"/>
      <c r="F14" s="33"/>
      <c r="G14" s="37"/>
      <c r="H14" s="37"/>
      <c r="I14" s="34">
        <f t="shared" si="2"/>
        <v>0</v>
      </c>
      <c r="J14" s="37"/>
      <c r="K14" s="35">
        <f t="shared" si="3"/>
        <v>0</v>
      </c>
      <c r="L14" s="33"/>
      <c r="M14" s="37"/>
      <c r="N14" s="37"/>
      <c r="O14" s="34">
        <f t="shared" si="0"/>
        <v>0</v>
      </c>
    </row>
    <row r="15" spans="1:20" s="11" customFormat="1" ht="21" x14ac:dyDescent="0.25">
      <c r="A15" s="36"/>
      <c r="B15" s="33">
        <v>0</v>
      </c>
      <c r="C15" s="33">
        <v>0</v>
      </c>
      <c r="D15" s="33">
        <f t="shared" si="1"/>
        <v>0</v>
      </c>
      <c r="E15" s="33"/>
      <c r="F15" s="33"/>
      <c r="G15" s="37"/>
      <c r="H15" s="37"/>
      <c r="I15" s="34">
        <f t="shared" si="2"/>
        <v>0</v>
      </c>
      <c r="J15" s="37"/>
      <c r="K15" s="35">
        <f t="shared" si="3"/>
        <v>0</v>
      </c>
      <c r="L15" s="33"/>
      <c r="M15" s="37"/>
      <c r="N15" s="37"/>
      <c r="O15" s="34">
        <f t="shared" si="0"/>
        <v>0</v>
      </c>
      <c r="Q15" s="38"/>
    </row>
    <row r="16" spans="1:20" s="11" customFormat="1" ht="21" x14ac:dyDescent="0.25">
      <c r="A16" s="36"/>
      <c r="B16" s="33">
        <v>0</v>
      </c>
      <c r="C16" s="33">
        <v>0</v>
      </c>
      <c r="D16" s="33">
        <f t="shared" si="1"/>
        <v>0</v>
      </c>
      <c r="E16" s="33"/>
      <c r="F16" s="33"/>
      <c r="G16" s="37"/>
      <c r="H16" s="37"/>
      <c r="I16" s="34">
        <f t="shared" si="2"/>
        <v>0</v>
      </c>
      <c r="J16" s="37"/>
      <c r="K16" s="35">
        <f t="shared" si="3"/>
        <v>0</v>
      </c>
      <c r="L16" s="33"/>
      <c r="M16" s="37"/>
      <c r="N16" s="37"/>
      <c r="O16" s="34">
        <f t="shared" si="0"/>
        <v>0</v>
      </c>
      <c r="Q16" s="38"/>
    </row>
    <row r="17" spans="1:17" s="11" customFormat="1" ht="18.75" x14ac:dyDescent="0.25">
      <c r="A17" s="36"/>
      <c r="B17" s="37"/>
      <c r="C17" s="33"/>
      <c r="D17" s="33"/>
      <c r="E17" s="33"/>
      <c r="F17" s="33"/>
      <c r="G17" s="37"/>
      <c r="H17" s="37"/>
      <c r="I17" s="34"/>
      <c r="J17" s="37"/>
      <c r="K17" s="35"/>
      <c r="L17" s="33"/>
      <c r="M17" s="37"/>
      <c r="N17" s="37"/>
      <c r="O17" s="34"/>
    </row>
    <row r="18" spans="1:17" s="11" customFormat="1" ht="18.75" x14ac:dyDescent="0.25">
      <c r="A18" s="39" t="s">
        <v>26</v>
      </c>
      <c r="B18" s="40">
        <f>SUM(B11:B17)</f>
        <v>4430.0950000000003</v>
      </c>
      <c r="C18" s="40">
        <f t="shared" ref="C18:O18" si="4">SUM(C11:C17)</f>
        <v>0</v>
      </c>
      <c r="D18" s="40">
        <f t="shared" si="4"/>
        <v>4430.0950000000003</v>
      </c>
      <c r="E18" s="40">
        <f t="shared" si="4"/>
        <v>0</v>
      </c>
      <c r="F18" s="40">
        <f t="shared" si="4"/>
        <v>965</v>
      </c>
      <c r="G18" s="40">
        <f t="shared" si="4"/>
        <v>758</v>
      </c>
      <c r="H18" s="40">
        <f t="shared" si="4"/>
        <v>0</v>
      </c>
      <c r="I18" s="41">
        <f t="shared" si="4"/>
        <v>1723</v>
      </c>
      <c r="J18" s="40">
        <f t="shared" si="4"/>
        <v>175</v>
      </c>
      <c r="K18" s="42">
        <f t="shared" si="4"/>
        <v>1898</v>
      </c>
      <c r="L18" s="40">
        <f t="shared" si="4"/>
        <v>0</v>
      </c>
      <c r="M18" s="40">
        <f t="shared" si="4"/>
        <v>75</v>
      </c>
      <c r="N18" s="40">
        <f t="shared" si="4"/>
        <v>50</v>
      </c>
      <c r="O18" s="43">
        <f t="shared" si="4"/>
        <v>1973</v>
      </c>
    </row>
    <row r="19" spans="1:17" ht="1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7" ht="1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7" x14ac:dyDescent="0.25">
      <c r="B21" s="48" t="s">
        <v>29</v>
      </c>
      <c r="C21" s="47"/>
      <c r="D21" s="44"/>
      <c r="E21" s="44"/>
      <c r="F21" s="44"/>
      <c r="G21" s="44"/>
      <c r="H21" s="44"/>
      <c r="I21" s="44"/>
      <c r="J21" s="44"/>
      <c r="K21" s="44"/>
      <c r="L21" s="44"/>
      <c r="O21" s="44"/>
      <c r="P21" s="44"/>
      <c r="Q21" s="44"/>
    </row>
    <row r="22" spans="1:17" x14ac:dyDescent="0.25">
      <c r="B22" s="48" t="s">
        <v>30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8" t="s">
        <v>31</v>
      </c>
      <c r="N22" s="44"/>
      <c r="O22" s="45"/>
      <c r="P22" s="45"/>
      <c r="Q22" s="44"/>
    </row>
    <row r="23" spans="1:17" x14ac:dyDescent="0.25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8" t="s">
        <v>32</v>
      </c>
      <c r="N23" s="44"/>
      <c r="O23" s="44"/>
      <c r="P23" s="44"/>
      <c r="Q23" s="44"/>
    </row>
    <row r="24" spans="1:17" x14ac:dyDescent="0.25">
      <c r="B24" s="46" t="s">
        <v>27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ht="39" customHeight="1" x14ac:dyDescent="0.25">
      <c r="B25" s="50" t="s">
        <v>33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4"/>
      <c r="O25" s="44"/>
      <c r="P25" s="44"/>
      <c r="Q25" s="44"/>
    </row>
    <row r="26" spans="1:17" ht="62.25" customHeight="1" x14ac:dyDescent="0.25">
      <c r="B26" s="50" t="s">
        <v>34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4"/>
      <c r="O26" s="44"/>
      <c r="P26" s="44"/>
      <c r="Q26" s="44"/>
    </row>
    <row r="27" spans="1:17" x14ac:dyDescent="0.25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x14ac:dyDescent="0.25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x14ac:dyDescent="0.25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x14ac:dyDescent="0.25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3:17" x14ac:dyDescent="0.25"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3:17" x14ac:dyDescent="0.2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3:17" x14ac:dyDescent="0.2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3:17" x14ac:dyDescent="0.25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3:17" x14ac:dyDescent="0.25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</sheetData>
  <mergeCells count="5">
    <mergeCell ref="A5:C5"/>
    <mergeCell ref="A6:O6"/>
    <mergeCell ref="A7:O7"/>
    <mergeCell ref="B25:M25"/>
    <mergeCell ref="B26:M26"/>
  </mergeCells>
  <printOptions horizontalCentered="1"/>
  <pageMargins left="0.35433070866141736" right="0" top="0.39370078740157483" bottom="0" header="0.31496062992125984" footer="0.31496062992125984"/>
  <pageSetup paperSize="9" scale="74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Př.1 Návrh 2025</vt:lpstr>
      <vt:lpstr>'Př.1 Návrh 2025'!Názvy_tisku</vt:lpstr>
      <vt:lpstr>'Př.1 Návrh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Molková Dana</dc:creator>
  <cp:lastModifiedBy>Šeligová Yvonna, PPP Brno</cp:lastModifiedBy>
  <dcterms:created xsi:type="dcterms:W3CDTF">2024-06-12T12:48:20Z</dcterms:created>
  <dcterms:modified xsi:type="dcterms:W3CDTF">2024-06-25T08:28:09Z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2024-06-12T13:02:18Z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48e11c02-b45e-4d89-a967-6708d2772164</vt:lpwstr>
  </property>
  <property fmtid="{D5CDD505-2E9C-101B-9397-08002B2CF9AE}" pid="8" name="MSIP_Label_690ebb53-23a2-471a-9c6e-17bd0d11311e_ContentBits">
    <vt:lpwstr>0</vt:lpwstr>
  </property>
</Properties>
</file>